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<sst xmlns="http://schemas.openxmlformats.org/spreadsheetml/2006/main" count="175" uniqueCount="62">
  <si>
    <t>業務委託費内訳書</t>
  </si>
  <si>
    <t>住　　　　所</t>
  </si>
  <si>
    <t>商号又は名称</t>
  </si>
  <si>
    <t>代 表 者 名</t>
  </si>
  <si>
    <t>業 務 名</t>
  </si>
  <si>
    <t>Ｒ６馬土　国道４９２号　美・穴吹中野宮他　用地調査業務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</si>
  <si>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</si>
  <si>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</si>
  <si>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</si>
  <si>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</si>
  <si>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</si>
  <si>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</si>
  <si>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用地調査等業務
　(中野宮工区)</t>
  </si>
  <si>
    <t>式</t>
  </si>
  <si>
    <t>用地調査等業務</t>
  </si>
  <si>
    <t>共通</t>
  </si>
  <si>
    <t>打合せ協議</t>
  </si>
  <si>
    <t>業務</t>
  </si>
  <si>
    <t>作業計画書の作成</t>
  </si>
  <si>
    <t>建物等の調査</t>
  </si>
  <si>
    <t>現地踏査</t>
  </si>
  <si>
    <t>立竹木調査算定</t>
  </si>
  <si>
    <t>千m2</t>
  </si>
  <si>
    <t>直接経費</t>
  </si>
  <si>
    <t>材料費</t>
  </si>
  <si>
    <t>旅費交通費</t>
  </si>
  <si>
    <t>直接原価（その他原価除く）</t>
  </si>
  <si>
    <t>その他原価</t>
  </si>
  <si>
    <t>一般管理費等</t>
  </si>
  <si>
    <t>用地調査等業務価格</t>
  </si>
  <si>
    <t>用地測量(用地部門)</t>
  </si>
  <si>
    <t>用地測量</t>
  </si>
  <si>
    <t>境界測量</t>
  </si>
  <si>
    <t>ha</t>
  </si>
  <si>
    <t>用地境界仮杭設置</t>
  </si>
  <si>
    <t>境界点間測量</t>
  </si>
  <si>
    <t>面積計算</t>
  </si>
  <si>
    <t>地積測量図等作成</t>
  </si>
  <si>
    <t>応用測量</t>
  </si>
  <si>
    <t>路線測量</t>
  </si>
  <si>
    <t>用地幅杭設置測量</t>
  </si>
  <si>
    <t>km</t>
  </si>
  <si>
    <t>直接測量費</t>
  </si>
  <si>
    <t>間接測量費</t>
  </si>
  <si>
    <t>諸経費</t>
  </si>
  <si>
    <t>測量業務価格</t>
  </si>
  <si>
    <t>用地調査等業務
　(知野工区)</t>
  </si>
  <si>
    <t>資料調査</t>
  </si>
  <si>
    <t>土地の登記記録調査</t>
  </si>
  <si>
    <t>公図等転写連続図作成</t>
  </si>
  <si>
    <t>境界確認</t>
  </si>
  <si>
    <t>復元測量</t>
  </si>
  <si>
    <t>土地境界確認書作成</t>
  </si>
  <si>
    <t>補助基準点の設置</t>
  </si>
  <si>
    <t>用地実測図原図等の作成</t>
  </si>
  <si>
    <t>用地実測図原図作成</t>
  </si>
  <si>
    <t>用地平面図作成</t>
  </si>
  <si>
    <t>電子成果品作成費</t>
  </si>
  <si>
    <t>電子成果品作成費(測量)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</si>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</sst>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4" t="n">
        <v>7.7</v>
      </c>
      <c r="G17" s="16"/>
      <c r="I17" s="17" t="n">
        <v>8.0</v>
      </c>
      <c r="J17" s="18" t="n">
        <v>4.0</v>
      </c>
    </row>
    <row r="18" ht="42.0" customHeight="true">
      <c r="A18" s="10" t="s">
        <v>23</v>
      </c>
      <c r="B18" s="11"/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1.0</v>
      </c>
    </row>
    <row r="19" ht="42.0" customHeight="true">
      <c r="A19" s="10"/>
      <c r="B19" s="11" t="s">
        <v>23</v>
      </c>
      <c r="C19" s="11"/>
      <c r="D19" s="11"/>
      <c r="E19" s="12" t="s">
        <v>13</v>
      </c>
      <c r="F19" s="13" t="n">
        <v>1.0</v>
      </c>
      <c r="G19" s="15">
        <f>G20+G22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24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24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25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25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 t="s">
        <v>26</v>
      </c>
      <c r="B24" s="11"/>
      <c r="C24" s="11"/>
      <c r="D24" s="11"/>
      <c r="E24" s="12" t="s">
        <v>13</v>
      </c>
      <c r="F24" s="13" t="n">
        <v>1.0</v>
      </c>
      <c r="G24" s="15">
        <f>G10+G18</f>
      </c>
      <c r="I24" s="17" t="n">
        <v>15.0</v>
      </c>
      <c r="J24" s="18"/>
    </row>
    <row r="25" ht="42.0" customHeight="true">
      <c r="A25" s="10" t="s">
        <v>27</v>
      </c>
      <c r="B25" s="11"/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/>
    </row>
    <row r="26" ht="42.0" customHeight="true">
      <c r="A26" s="10" t="s">
        <v>28</v>
      </c>
      <c r="B26" s="11"/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/>
    </row>
    <row r="27" ht="42.0" customHeight="true">
      <c r="A27" s="10" t="s">
        <v>29</v>
      </c>
      <c r="B27" s="11"/>
      <c r="C27" s="11"/>
      <c r="D27" s="11"/>
      <c r="E27" s="12" t="s">
        <v>13</v>
      </c>
      <c r="F27" s="13" t="n">
        <v>1.0</v>
      </c>
      <c r="G27" s="15">
        <f>G24+G25+G26</f>
      </c>
      <c r="I27" s="17" t="n">
        <v>18.0</v>
      </c>
      <c r="J27" s="18"/>
    </row>
    <row r="28" ht="42.0" customHeight="true">
      <c r="A28" s="10" t="s">
        <v>30</v>
      </c>
      <c r="B28" s="11"/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1.0</v>
      </c>
    </row>
    <row r="29" ht="42.0" customHeight="true">
      <c r="A29" s="10"/>
      <c r="B29" s="11" t="s">
        <v>31</v>
      </c>
      <c r="C29" s="11"/>
      <c r="D29" s="11"/>
      <c r="E29" s="12" t="s">
        <v>13</v>
      </c>
      <c r="F29" s="13" t="n">
        <v>1.0</v>
      </c>
      <c r="G29" s="15">
        <f>G30+G33+G35+G37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32</v>
      </c>
      <c r="D30" s="11"/>
      <c r="E30" s="12" t="s">
        <v>13</v>
      </c>
      <c r="F30" s="13" t="n">
        <v>1.0</v>
      </c>
      <c r="G30" s="15">
        <f>G31+G32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32</v>
      </c>
      <c r="E31" s="12" t="s">
        <v>33</v>
      </c>
      <c r="F31" s="14" t="n">
        <v>0.16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34</v>
      </c>
      <c r="E32" s="12" t="s">
        <v>33</v>
      </c>
      <c r="F32" s="14" t="n">
        <v>0.16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35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35</v>
      </c>
      <c r="E34" s="12" t="s">
        <v>33</v>
      </c>
      <c r="F34" s="14" t="n">
        <v>0.16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36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36</v>
      </c>
      <c r="E36" s="12" t="s">
        <v>33</v>
      </c>
      <c r="F36" s="14" t="n">
        <v>0.16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 t="s">
        <v>37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37</v>
      </c>
      <c r="E38" s="12" t="s">
        <v>13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 t="s">
        <v>38</v>
      </c>
      <c r="B39" s="11"/>
      <c r="C39" s="11"/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1.0</v>
      </c>
    </row>
    <row r="40" ht="42.0" customHeight="true">
      <c r="A40" s="10"/>
      <c r="B40" s="11" t="s">
        <v>39</v>
      </c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2.0</v>
      </c>
    </row>
    <row r="41" ht="42.0" customHeight="true">
      <c r="A41" s="10"/>
      <c r="B41" s="11"/>
      <c r="C41" s="11" t="s">
        <v>39</v>
      </c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40</v>
      </c>
      <c r="E42" s="12" t="s">
        <v>41</v>
      </c>
      <c r="F42" s="14" t="n">
        <v>0.17</v>
      </c>
      <c r="G42" s="16"/>
      <c r="I42" s="17" t="n">
        <v>33.0</v>
      </c>
      <c r="J42" s="18" t="n">
        <v>4.0</v>
      </c>
    </row>
    <row r="43" ht="42.0" customHeight="true">
      <c r="A43" s="10" t="s">
        <v>42</v>
      </c>
      <c r="B43" s="11"/>
      <c r="C43" s="11"/>
      <c r="D43" s="11"/>
      <c r="E43" s="12" t="s">
        <v>13</v>
      </c>
      <c r="F43" s="13" t="n">
        <v>1.0</v>
      </c>
      <c r="G43" s="15">
        <f>G28+G39</f>
      </c>
      <c r="I43" s="17" t="n">
        <v>34.0</v>
      </c>
      <c r="J43" s="18"/>
    </row>
    <row r="44" ht="42.0" customHeight="true">
      <c r="A44" s="10" t="s">
        <v>43</v>
      </c>
      <c r="B44" s="11"/>
      <c r="C44" s="11"/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/>
    </row>
    <row r="45" ht="42.0" customHeight="true">
      <c r="A45" s="10"/>
      <c r="B45" s="11" t="s">
        <v>44</v>
      </c>
      <c r="C45" s="11"/>
      <c r="D45" s="11"/>
      <c r="E45" s="12" t="s">
        <v>13</v>
      </c>
      <c r="F45" s="13" t="n">
        <v>1.0</v>
      </c>
      <c r="G45" s="16"/>
      <c r="I45" s="17" t="n">
        <v>36.0</v>
      </c>
      <c r="J45" s="18"/>
    </row>
    <row r="46" ht="42.0" customHeight="true">
      <c r="A46" s="10" t="s">
        <v>45</v>
      </c>
      <c r="B46" s="11"/>
      <c r="C46" s="11"/>
      <c r="D46" s="11"/>
      <c r="E46" s="12" t="s">
        <v>13</v>
      </c>
      <c r="F46" s="13" t="n">
        <v>1.0</v>
      </c>
      <c r="G46" s="15">
        <f>G43+G44</f>
      </c>
      <c r="I46" s="17" t="n">
        <v>37.0</v>
      </c>
      <c r="J46" s="18"/>
    </row>
    <row r="47" ht="42.0" customHeight="true">
      <c r="A47" s="10" t="s">
        <v>46</v>
      </c>
      <c r="B47" s="11"/>
      <c r="C47" s="11"/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1.0</v>
      </c>
    </row>
    <row r="48" ht="42.0" customHeight="true">
      <c r="A48" s="10"/>
      <c r="B48" s="11" t="s">
        <v>14</v>
      </c>
      <c r="C48" s="11"/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2.0</v>
      </c>
    </row>
    <row r="49" ht="42.0" customHeight="true">
      <c r="A49" s="10"/>
      <c r="B49" s="11"/>
      <c r="C49" s="11" t="s">
        <v>19</v>
      </c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21</v>
      </c>
      <c r="E50" s="12" t="s">
        <v>22</v>
      </c>
      <c r="F50" s="14" t="n">
        <v>0.3</v>
      </c>
      <c r="G50" s="16"/>
      <c r="I50" s="17" t="n">
        <v>41.0</v>
      </c>
      <c r="J50" s="18" t="n">
        <v>4.0</v>
      </c>
    </row>
    <row r="51" ht="42.0" customHeight="true">
      <c r="A51" s="10" t="s">
        <v>26</v>
      </c>
      <c r="B51" s="11"/>
      <c r="C51" s="11"/>
      <c r="D51" s="11"/>
      <c r="E51" s="12" t="s">
        <v>13</v>
      </c>
      <c r="F51" s="13" t="n">
        <v>1.0</v>
      </c>
      <c r="G51" s="15">
        <f>G47</f>
      </c>
      <c r="I51" s="17" t="n">
        <v>42.0</v>
      </c>
      <c r="J51" s="18"/>
    </row>
    <row r="52" ht="42.0" customHeight="true">
      <c r="A52" s="10" t="s">
        <v>27</v>
      </c>
      <c r="B52" s="11"/>
      <c r="C52" s="11"/>
      <c r="D52" s="11"/>
      <c r="E52" s="12" t="s">
        <v>13</v>
      </c>
      <c r="F52" s="13" t="n">
        <v>1.0</v>
      </c>
      <c r="G52" s="16"/>
      <c r="I52" s="17" t="n">
        <v>43.0</v>
      </c>
      <c r="J52" s="18"/>
    </row>
    <row r="53" ht="42.0" customHeight="true">
      <c r="A53" s="10" t="s">
        <v>28</v>
      </c>
      <c r="B53" s="11"/>
      <c r="C53" s="11"/>
      <c r="D53" s="11"/>
      <c r="E53" s="12" t="s">
        <v>13</v>
      </c>
      <c r="F53" s="13" t="n">
        <v>1.0</v>
      </c>
      <c r="G53" s="16"/>
      <c r="I53" s="17" t="n">
        <v>44.0</v>
      </c>
      <c r="J53" s="18"/>
    </row>
    <row r="54" ht="42.0" customHeight="true">
      <c r="A54" s="10" t="s">
        <v>29</v>
      </c>
      <c r="B54" s="11"/>
      <c r="C54" s="11"/>
      <c r="D54" s="11"/>
      <c r="E54" s="12" t="s">
        <v>13</v>
      </c>
      <c r="F54" s="13" t="n">
        <v>1.0</v>
      </c>
      <c r="G54" s="15">
        <f>G51+G52+G53</f>
      </c>
      <c r="I54" s="17" t="n">
        <v>45.0</v>
      </c>
      <c r="J54" s="18"/>
    </row>
    <row r="55" ht="42.0" customHeight="true">
      <c r="A55" s="10" t="s">
        <v>30</v>
      </c>
      <c r="B55" s="11"/>
      <c r="C55" s="11"/>
      <c r="D55" s="11"/>
      <c r="E55" s="12" t="s">
        <v>13</v>
      </c>
      <c r="F55" s="13" t="n">
        <v>1.0</v>
      </c>
      <c r="G55" s="15">
        <f>G56</f>
      </c>
      <c r="I55" s="17" t="n">
        <v>46.0</v>
      </c>
      <c r="J55" s="18" t="n">
        <v>1.0</v>
      </c>
    </row>
    <row r="56" ht="42.0" customHeight="true">
      <c r="A56" s="10"/>
      <c r="B56" s="11" t="s">
        <v>31</v>
      </c>
      <c r="C56" s="11"/>
      <c r="D56" s="11"/>
      <c r="E56" s="12" t="s">
        <v>13</v>
      </c>
      <c r="F56" s="13" t="n">
        <v>1.0</v>
      </c>
      <c r="G56" s="15">
        <f>G57+G60+G64+G68+G70+G72+G75</f>
      </c>
      <c r="I56" s="17" t="n">
        <v>47.0</v>
      </c>
      <c r="J56" s="18" t="n">
        <v>2.0</v>
      </c>
    </row>
    <row r="57" ht="42.0" customHeight="true">
      <c r="A57" s="10"/>
      <c r="B57" s="11"/>
      <c r="C57" s="11" t="s">
        <v>47</v>
      </c>
      <c r="D57" s="11"/>
      <c r="E57" s="12" t="s">
        <v>13</v>
      </c>
      <c r="F57" s="13" t="n">
        <v>1.0</v>
      </c>
      <c r="G57" s="15">
        <f>G58+G59</f>
      </c>
      <c r="I57" s="17" t="n">
        <v>48.0</v>
      </c>
      <c r="J57" s="18" t="n">
        <v>3.0</v>
      </c>
    </row>
    <row r="58" ht="42.0" customHeight="true">
      <c r="A58" s="10"/>
      <c r="B58" s="11"/>
      <c r="C58" s="11"/>
      <c r="D58" s="11" t="s">
        <v>48</v>
      </c>
      <c r="E58" s="12" t="s">
        <v>33</v>
      </c>
      <c r="F58" s="14" t="n">
        <v>0.61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49</v>
      </c>
      <c r="E59" s="12" t="s">
        <v>33</v>
      </c>
      <c r="F59" s="14" t="n">
        <v>0.61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 t="s">
        <v>50</v>
      </c>
      <c r="D60" s="11"/>
      <c r="E60" s="12" t="s">
        <v>13</v>
      </c>
      <c r="F60" s="13" t="n">
        <v>1.0</v>
      </c>
      <c r="G60" s="15">
        <f>G61+G62+G63</f>
      </c>
      <c r="I60" s="17" t="n">
        <v>51.0</v>
      </c>
      <c r="J60" s="18" t="n">
        <v>3.0</v>
      </c>
    </row>
    <row r="61" ht="42.0" customHeight="true">
      <c r="A61" s="10"/>
      <c r="B61" s="11"/>
      <c r="C61" s="11"/>
      <c r="D61" s="11" t="s">
        <v>51</v>
      </c>
      <c r="E61" s="12" t="s">
        <v>33</v>
      </c>
      <c r="F61" s="14" t="n">
        <v>0.61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50</v>
      </c>
      <c r="E62" s="12" t="s">
        <v>33</v>
      </c>
      <c r="F62" s="14" t="n">
        <v>0.61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/>
      <c r="D63" s="11" t="s">
        <v>52</v>
      </c>
      <c r="E63" s="12" t="s">
        <v>33</v>
      </c>
      <c r="F63" s="14" t="n">
        <v>0.61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 t="s">
        <v>32</v>
      </c>
      <c r="D64" s="11"/>
      <c r="E64" s="12" t="s">
        <v>13</v>
      </c>
      <c r="F64" s="13" t="n">
        <v>1.0</v>
      </c>
      <c r="G64" s="15">
        <f>G65+G66+G67</f>
      </c>
      <c r="I64" s="17" t="n">
        <v>55.0</v>
      </c>
      <c r="J64" s="18" t="n">
        <v>3.0</v>
      </c>
    </row>
    <row r="65" ht="42.0" customHeight="true">
      <c r="A65" s="10"/>
      <c r="B65" s="11"/>
      <c r="C65" s="11"/>
      <c r="D65" s="11" t="s">
        <v>53</v>
      </c>
      <c r="E65" s="12" t="s">
        <v>33</v>
      </c>
      <c r="F65" s="14" t="n">
        <v>0.61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/>
      <c r="D66" s="11" t="s">
        <v>32</v>
      </c>
      <c r="E66" s="12" t="s">
        <v>33</v>
      </c>
      <c r="F66" s="14" t="n">
        <v>0.61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/>
      <c r="D67" s="11" t="s">
        <v>34</v>
      </c>
      <c r="E67" s="12" t="s">
        <v>33</v>
      </c>
      <c r="F67" s="14" t="n">
        <v>0.61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 t="s">
        <v>35</v>
      </c>
      <c r="D68" s="11"/>
      <c r="E68" s="12" t="s">
        <v>13</v>
      </c>
      <c r="F68" s="13" t="n">
        <v>1.0</v>
      </c>
      <c r="G68" s="15">
        <f>G69</f>
      </c>
      <c r="I68" s="17" t="n">
        <v>59.0</v>
      </c>
      <c r="J68" s="18" t="n">
        <v>3.0</v>
      </c>
    </row>
    <row r="69" ht="42.0" customHeight="true">
      <c r="A69" s="10"/>
      <c r="B69" s="11"/>
      <c r="C69" s="11"/>
      <c r="D69" s="11" t="s">
        <v>35</v>
      </c>
      <c r="E69" s="12" t="s">
        <v>33</v>
      </c>
      <c r="F69" s="14" t="n">
        <v>0.61</v>
      </c>
      <c r="G69" s="16"/>
      <c r="I69" s="17" t="n">
        <v>60.0</v>
      </c>
      <c r="J69" s="18" t="n">
        <v>4.0</v>
      </c>
    </row>
    <row r="70" ht="42.0" customHeight="true">
      <c r="A70" s="10"/>
      <c r="B70" s="11"/>
      <c r="C70" s="11" t="s">
        <v>36</v>
      </c>
      <c r="D70" s="11"/>
      <c r="E70" s="12" t="s">
        <v>13</v>
      </c>
      <c r="F70" s="13" t="n">
        <v>1.0</v>
      </c>
      <c r="G70" s="15">
        <f>G71</f>
      </c>
      <c r="I70" s="17" t="n">
        <v>61.0</v>
      </c>
      <c r="J70" s="18" t="n">
        <v>3.0</v>
      </c>
    </row>
    <row r="71" ht="42.0" customHeight="true">
      <c r="A71" s="10"/>
      <c r="B71" s="11"/>
      <c r="C71" s="11"/>
      <c r="D71" s="11" t="s">
        <v>36</v>
      </c>
      <c r="E71" s="12" t="s">
        <v>33</v>
      </c>
      <c r="F71" s="14" t="n">
        <v>0.61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 t="s">
        <v>54</v>
      </c>
      <c r="D72" s="11"/>
      <c r="E72" s="12" t="s">
        <v>13</v>
      </c>
      <c r="F72" s="13" t="n">
        <v>1.0</v>
      </c>
      <c r="G72" s="15">
        <f>G73+G74</f>
      </c>
      <c r="I72" s="17" t="n">
        <v>63.0</v>
      </c>
      <c r="J72" s="18" t="n">
        <v>3.0</v>
      </c>
    </row>
    <row r="73" ht="42.0" customHeight="true">
      <c r="A73" s="10"/>
      <c r="B73" s="11"/>
      <c r="C73" s="11"/>
      <c r="D73" s="11" t="s">
        <v>55</v>
      </c>
      <c r="E73" s="12" t="s">
        <v>33</v>
      </c>
      <c r="F73" s="14" t="n">
        <v>0.61</v>
      </c>
      <c r="G73" s="16"/>
      <c r="I73" s="17" t="n">
        <v>64.0</v>
      </c>
      <c r="J73" s="18" t="n">
        <v>4.0</v>
      </c>
    </row>
    <row r="74" ht="42.0" customHeight="true">
      <c r="A74" s="10"/>
      <c r="B74" s="11"/>
      <c r="C74" s="11"/>
      <c r="D74" s="11" t="s">
        <v>56</v>
      </c>
      <c r="E74" s="12" t="s">
        <v>33</v>
      </c>
      <c r="F74" s="14" t="n">
        <v>0.61</v>
      </c>
      <c r="G74" s="16"/>
      <c r="I74" s="17" t="n">
        <v>65.0</v>
      </c>
      <c r="J74" s="18" t="n">
        <v>4.0</v>
      </c>
    </row>
    <row r="75" ht="42.0" customHeight="true">
      <c r="A75" s="10"/>
      <c r="B75" s="11"/>
      <c r="C75" s="11" t="s">
        <v>37</v>
      </c>
      <c r="D75" s="11"/>
      <c r="E75" s="12" t="s">
        <v>13</v>
      </c>
      <c r="F75" s="13" t="n">
        <v>1.0</v>
      </c>
      <c r="G75" s="15">
        <f>G76</f>
      </c>
      <c r="I75" s="17" t="n">
        <v>66.0</v>
      </c>
      <c r="J75" s="18" t="n">
        <v>3.0</v>
      </c>
    </row>
    <row r="76" ht="42.0" customHeight="true">
      <c r="A76" s="10"/>
      <c r="B76" s="11"/>
      <c r="C76" s="11"/>
      <c r="D76" s="11" t="s">
        <v>37</v>
      </c>
      <c r="E76" s="12" t="s">
        <v>13</v>
      </c>
      <c r="F76" s="13" t="n">
        <v>1.0</v>
      </c>
      <c r="G76" s="16"/>
      <c r="I76" s="17" t="n">
        <v>67.0</v>
      </c>
      <c r="J76" s="18" t="n">
        <v>4.0</v>
      </c>
    </row>
    <row r="77" ht="42.0" customHeight="true">
      <c r="A77" s="10" t="s">
        <v>38</v>
      </c>
      <c r="B77" s="11"/>
      <c r="C77" s="11"/>
      <c r="D77" s="11"/>
      <c r="E77" s="12" t="s">
        <v>13</v>
      </c>
      <c r="F77" s="13" t="n">
        <v>1.0</v>
      </c>
      <c r="G77" s="15">
        <f>G78</f>
      </c>
      <c r="I77" s="17" t="n">
        <v>68.0</v>
      </c>
      <c r="J77" s="18" t="n">
        <v>1.0</v>
      </c>
    </row>
    <row r="78" ht="42.0" customHeight="true">
      <c r="A78" s="10"/>
      <c r="B78" s="11" t="s">
        <v>39</v>
      </c>
      <c r="C78" s="11"/>
      <c r="D78" s="11"/>
      <c r="E78" s="12" t="s">
        <v>13</v>
      </c>
      <c r="F78" s="13" t="n">
        <v>1.0</v>
      </c>
      <c r="G78" s="15">
        <f>G79</f>
      </c>
      <c r="I78" s="17" t="n">
        <v>69.0</v>
      </c>
      <c r="J78" s="18" t="n">
        <v>2.0</v>
      </c>
    </row>
    <row r="79" ht="42.0" customHeight="true">
      <c r="A79" s="10"/>
      <c r="B79" s="11"/>
      <c r="C79" s="11" t="s">
        <v>39</v>
      </c>
      <c r="D79" s="11"/>
      <c r="E79" s="12" t="s">
        <v>13</v>
      </c>
      <c r="F79" s="13" t="n">
        <v>1.0</v>
      </c>
      <c r="G79" s="15">
        <f>G80</f>
      </c>
      <c r="I79" s="17" t="n">
        <v>70.0</v>
      </c>
      <c r="J79" s="18" t="n">
        <v>3.0</v>
      </c>
    </row>
    <row r="80" ht="42.0" customHeight="true">
      <c r="A80" s="10"/>
      <c r="B80" s="11"/>
      <c r="C80" s="11"/>
      <c r="D80" s="11" t="s">
        <v>40</v>
      </c>
      <c r="E80" s="12" t="s">
        <v>41</v>
      </c>
      <c r="F80" s="14" t="n">
        <v>0.09</v>
      </c>
      <c r="G80" s="16"/>
      <c r="I80" s="17" t="n">
        <v>71.0</v>
      </c>
      <c r="J80" s="18" t="n">
        <v>4.0</v>
      </c>
    </row>
    <row r="81" ht="42.0" customHeight="true">
      <c r="A81" s="10" t="s">
        <v>23</v>
      </c>
      <c r="B81" s="11"/>
      <c r="C81" s="11"/>
      <c r="D81" s="11"/>
      <c r="E81" s="12" t="s">
        <v>13</v>
      </c>
      <c r="F81" s="13" t="n">
        <v>1.0</v>
      </c>
      <c r="G81" s="15">
        <f>G82</f>
      </c>
      <c r="I81" s="17" t="n">
        <v>72.0</v>
      </c>
      <c r="J81" s="18" t="n">
        <v>1.0</v>
      </c>
    </row>
    <row r="82" ht="42.0" customHeight="true">
      <c r="A82" s="10"/>
      <c r="B82" s="11" t="s">
        <v>23</v>
      </c>
      <c r="C82" s="11"/>
      <c r="D82" s="11"/>
      <c r="E82" s="12" t="s">
        <v>13</v>
      </c>
      <c r="F82" s="13" t="n">
        <v>1.0</v>
      </c>
      <c r="G82" s="15">
        <f>G83</f>
      </c>
      <c r="I82" s="17" t="n">
        <v>73.0</v>
      </c>
      <c r="J82" s="18" t="n">
        <v>2.0</v>
      </c>
    </row>
    <row r="83" ht="42.0" customHeight="true">
      <c r="A83" s="10"/>
      <c r="B83" s="11"/>
      <c r="C83" s="11" t="s">
        <v>57</v>
      </c>
      <c r="D83" s="11"/>
      <c r="E83" s="12" t="s">
        <v>13</v>
      </c>
      <c r="F83" s="13" t="n">
        <v>1.0</v>
      </c>
      <c r="G83" s="15">
        <f>G84</f>
      </c>
      <c r="I83" s="17" t="n">
        <v>74.0</v>
      </c>
      <c r="J83" s="18" t="n">
        <v>3.0</v>
      </c>
    </row>
    <row r="84" ht="42.0" customHeight="true">
      <c r="A84" s="10"/>
      <c r="B84" s="11"/>
      <c r="C84" s="11"/>
      <c r="D84" s="11" t="s">
        <v>58</v>
      </c>
      <c r="E84" s="12" t="s">
        <v>13</v>
      </c>
      <c r="F84" s="13" t="n">
        <v>1.0</v>
      </c>
      <c r="G84" s="16"/>
      <c r="I84" s="17" t="n">
        <v>75.0</v>
      </c>
      <c r="J84" s="18" t="n">
        <v>4.0</v>
      </c>
    </row>
    <row r="85" ht="42.0" customHeight="true">
      <c r="A85" s="10" t="s">
        <v>42</v>
      </c>
      <c r="B85" s="11"/>
      <c r="C85" s="11"/>
      <c r="D85" s="11"/>
      <c r="E85" s="12" t="s">
        <v>13</v>
      </c>
      <c r="F85" s="13" t="n">
        <v>1.0</v>
      </c>
      <c r="G85" s="15">
        <f>G55+G77+G81</f>
      </c>
      <c r="I85" s="17" t="n">
        <v>76.0</v>
      </c>
      <c r="J85" s="18"/>
    </row>
    <row r="86" ht="42.0" customHeight="true">
      <c r="A86" s="10" t="s">
        <v>43</v>
      </c>
      <c r="B86" s="11"/>
      <c r="C86" s="11"/>
      <c r="D86" s="11"/>
      <c r="E86" s="12" t="s">
        <v>13</v>
      </c>
      <c r="F86" s="13" t="n">
        <v>1.0</v>
      </c>
      <c r="G86" s="15">
        <f>G87</f>
      </c>
      <c r="I86" s="17" t="n">
        <v>77.0</v>
      </c>
      <c r="J86" s="18"/>
    </row>
    <row r="87" ht="42.0" customHeight="true">
      <c r="A87" s="10"/>
      <c r="B87" s="11" t="s">
        <v>44</v>
      </c>
      <c r="C87" s="11"/>
      <c r="D87" s="11"/>
      <c r="E87" s="12" t="s">
        <v>13</v>
      </c>
      <c r="F87" s="13" t="n">
        <v>1.0</v>
      </c>
      <c r="G87" s="16"/>
      <c r="I87" s="17" t="n">
        <v>78.0</v>
      </c>
      <c r="J87" s="18"/>
    </row>
    <row r="88" ht="42.0" customHeight="true">
      <c r="A88" s="10" t="s">
        <v>45</v>
      </c>
      <c r="B88" s="11"/>
      <c r="C88" s="11"/>
      <c r="D88" s="11"/>
      <c r="E88" s="12" t="s">
        <v>13</v>
      </c>
      <c r="F88" s="13" t="n">
        <v>1.0</v>
      </c>
      <c r="G88" s="15">
        <f>G85+G86</f>
      </c>
      <c r="I88" s="17" t="n">
        <v>79.0</v>
      </c>
      <c r="J88" s="18"/>
    </row>
    <row r="89" ht="42.0" customHeight="true">
      <c r="A89" s="10" t="s">
        <v>59</v>
      </c>
      <c r="B89" s="11"/>
      <c r="C89" s="11"/>
      <c r="D89" s="11"/>
      <c r="E89" s="12" t="s">
        <v>13</v>
      </c>
      <c r="F89" s="13" t="n">
        <v>1.0</v>
      </c>
      <c r="G89" s="15">
        <f>G27+G46+G54+G88</f>
      </c>
      <c r="I89" s="17" t="n">
        <v>80.0</v>
      </c>
      <c r="J89" s="18" t="n">
        <v>30.0</v>
      </c>
    </row>
    <row r="90" ht="42.0" customHeight="true">
      <c r="A90" s="19" t="s">
        <v>60</v>
      </c>
      <c r="B90" s="20"/>
      <c r="C90" s="20"/>
      <c r="D90" s="20"/>
      <c r="E90" s="21" t="s">
        <v>61</v>
      </c>
      <c r="F90" s="22" t="s">
        <v>61</v>
      </c>
      <c r="G90" s="24">
        <f>G89</f>
      </c>
      <c r="I90" s="26" t="n">
        <v>81.0</v>
      </c>
      <c r="J9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A18:D18"/>
    <mergeCell ref="B19:D19"/>
    <mergeCell ref="C20:D20"/>
    <mergeCell ref="D21"/>
    <mergeCell ref="C22:D22"/>
    <mergeCell ref="D23"/>
    <mergeCell ref="A24:D24"/>
    <mergeCell ref="A25:D25"/>
    <mergeCell ref="A26:D26"/>
    <mergeCell ref="A27:D27"/>
    <mergeCell ref="A28:D28"/>
    <mergeCell ref="B29:D29"/>
    <mergeCell ref="C30:D30"/>
    <mergeCell ref="D31"/>
    <mergeCell ref="D32"/>
    <mergeCell ref="C33:D33"/>
    <mergeCell ref="D34"/>
    <mergeCell ref="C35:D35"/>
    <mergeCell ref="D36"/>
    <mergeCell ref="C37:D37"/>
    <mergeCell ref="D38"/>
    <mergeCell ref="A39:D39"/>
    <mergeCell ref="B40:D40"/>
    <mergeCell ref="C41:D41"/>
    <mergeCell ref="D42"/>
    <mergeCell ref="A43:D43"/>
    <mergeCell ref="A44:D44"/>
    <mergeCell ref="B45:D45"/>
    <mergeCell ref="A46:D46"/>
    <mergeCell ref="A47:D47"/>
    <mergeCell ref="B48:D48"/>
    <mergeCell ref="C49:D49"/>
    <mergeCell ref="D50"/>
    <mergeCell ref="A51:D51"/>
    <mergeCell ref="A52:D52"/>
    <mergeCell ref="A53:D53"/>
    <mergeCell ref="A54:D54"/>
    <mergeCell ref="A55:D55"/>
    <mergeCell ref="B56:D56"/>
    <mergeCell ref="C57:D57"/>
    <mergeCell ref="D58"/>
    <mergeCell ref="D59"/>
    <mergeCell ref="C60:D60"/>
    <mergeCell ref="D61"/>
    <mergeCell ref="D62"/>
    <mergeCell ref="D63"/>
    <mergeCell ref="C64:D64"/>
    <mergeCell ref="D65"/>
    <mergeCell ref="D66"/>
    <mergeCell ref="D67"/>
    <mergeCell ref="C68:D68"/>
    <mergeCell ref="D69"/>
    <mergeCell ref="C70:D70"/>
    <mergeCell ref="D71"/>
    <mergeCell ref="C72:D72"/>
    <mergeCell ref="D73"/>
    <mergeCell ref="D74"/>
    <mergeCell ref="C75:D75"/>
    <mergeCell ref="D76"/>
    <mergeCell ref="A77:D77"/>
    <mergeCell ref="B78:D78"/>
    <mergeCell ref="C79:D79"/>
    <mergeCell ref="D80"/>
    <mergeCell ref="A81:D81"/>
    <mergeCell ref="B82:D82"/>
    <mergeCell ref="C83:D83"/>
    <mergeCell ref="D84"/>
    <mergeCell ref="A85:D85"/>
    <mergeCell ref="A86:D86"/>
    <mergeCell ref="B87:D87"/>
    <mergeCell ref="A88:D88"/>
    <mergeCell ref="A89:D89"/>
    <mergeCell ref="A90:D9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2024-06-03T02:42:03Z</dcterms:created>
  <dc:creator>Apache POI</dc:creator>
</cp:coreProperties>
</file>